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3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<sst xmlns="http://schemas.openxmlformats.org/spreadsheetml/2006/main" count="69" uniqueCount="38">
  <si>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</si>
  <si>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</si>
  <si>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</si>
  <si>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</si>
  <si>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</si>
  <si>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</si>
  <si>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</si>
  <si>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Ales Puanı</t>
  </si>
  <si>
    <t xml:space="preserve">Birimi              </t>
  </si>
  <si>
    <t xml:space="preserve">Bölümü          </t>
  </si>
  <si>
    <t>Atanacağı Bölüm Hangi Alanda Öğrenci Alıyorsa O Alandaki Ales Türü</t>
  </si>
  <si>
    <t>Orta Doğu Teknik Üniveritesi
Araştırma Görevlisi Alımı Ön Değerlendirme Formu</t>
  </si>
  <si>
    <t>:Mimarlık Fakültesi</t>
  </si>
  <si>
    <t>Sayısal</t>
  </si>
  <si>
    <t xml:space="preserve">:Mimarlık </t>
  </si>
  <si>
    <t>İlan No</t>
  </si>
  <si>
    <t>TOEFL</t>
  </si>
  <si>
    <t>PTE</t>
  </si>
  <si>
    <t>Gonca Akçaer</t>
  </si>
  <si>
    <t>Derya Yılmaz</t>
  </si>
  <si>
    <t>Ayça Sönmez</t>
  </si>
  <si>
    <t>Tuna Torun</t>
  </si>
  <si>
    <t>Ozan Yetkin</t>
  </si>
  <si>
    <t>Beste Fakıoğlu</t>
  </si>
  <si>
    <t>Su Kardelen Artan</t>
  </si>
  <si>
    <t>Damlanur İlipınar</t>
  </si>
  <si>
    <t>Gizemnur Aydemir</t>
  </si>
  <si>
    <t>Gökçe Nihan Taşkın</t>
  </si>
  <si>
    <t>Ezgi Dener</t>
  </si>
  <si>
    <t>Özlem Çavuş</t>
  </si>
  <si>
    <t>Sınava Girebilir</t>
  </si>
  <si>
    <t>Koşulu Sağlayamadı</t>
  </si>
  <si>
    <t>Kontenjan Nedeniyle Sınava Çağrılmadı</t>
  </si>
  <si>
    <t>Sınav Tarihi</t>
  </si>
  <si>
    <t>Sınav Yeri</t>
  </si>
  <si>
    <t>Sınav Saati</t>
  </si>
  <si>
    <t>Mimarlık Fakültesi R:28</t>
  </si>
  <si>
    <t>Arş.Gör.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</si>
</sst>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0.0"/>
    <numFmt numFmtId="195" formatCode="0.0000"/>
  </numFmts>
  <fonts count="42">
    <font>
      <sz val="10"/>
      <color indexed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1" fillId="0" borderId="13" xfId="0" applyNumberFormat="1" applyFont="1" applyFill="1" applyBorder="1" applyAlignment="1">
      <alignment horizontal="center" vertical="center" wrapText="1"/>
    </xf>
    <xf numFmtId="2" fontId="41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2" fontId="4" fillId="0" borderId="11" xfId="0" applyNumberFormat="1" applyFont="1" applyFill="1" applyBorder="1" applyAlignment="1">
      <alignment horizontal="center" vertical="center" wrapText="1"/>
    </xf>
    <xf numFmtId="2" fontId="41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2" fontId="4" fillId="33" borderId="11" xfId="0" applyNumberFormat="1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14" fontId="23" fillId="0" borderId="10" xfId="0" applyNumberFormat="1" applyFont="1" applyBorder="1" applyAlignment="1">
      <alignment horizontal="center"/>
    </xf>
    <xf numFmtId="14" fontId="23" fillId="0" borderId="16" xfId="0" applyNumberFormat="1" applyFont="1" applyBorder="1" applyAlignment="1">
      <alignment horizontal="center"/>
    </xf>
    <xf numFmtId="14" fontId="23" fillId="0" borderId="15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20" fontId="23" fillId="0" borderId="10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5" zoomScaleNormal="115" zoomScalePageLayoutView="0" workbookViewId="0" topLeftCell="A4">
      <selection activeCell="K24" sqref="K24"/>
    </sheetView>
  </sheetViews>
  <sheetFormatPr defaultColWidth="8.8515625" defaultRowHeight="12.75"/>
  <cols>
    <col min="1" max="1" width="6.140625" style="0" customWidth="1"/>
    <col min="2" max="2" width="22.140625" style="0" customWidth="1"/>
    <col min="3" max="3" width="14.8515625" style="0" customWidth="1"/>
    <col min="4" max="4" width="7.7109375" style="0" customWidth="1"/>
    <col min="5" max="5" width="22.421875" style="0" customWidth="1"/>
    <col min="6" max="6" width="8.8515625" style="0" customWidth="1"/>
    <col min="7" max="7" width="10.140625" style="0" customWidth="1"/>
    <col min="8" max="8" width="6.421875" style="0" customWidth="1"/>
    <col min="9" max="9" width="6.57421875" style="0" customWidth="1"/>
    <col min="10" max="12" width="8.8515625" style="0" customWidth="1"/>
    <col min="13" max="13" width="34.140625" style="0" bestFit="1" customWidth="1"/>
  </cols>
  <sheetData>
    <row r="1" spans="1:12" ht="51" customHeight="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>
      <c r="A2" s="26" t="s">
        <v>8</v>
      </c>
      <c r="B2" s="26"/>
      <c r="C2" s="29" t="s">
        <v>12</v>
      </c>
      <c r="D2" s="29"/>
      <c r="E2" s="1"/>
      <c r="F2" s="1"/>
      <c r="G2" s="1"/>
      <c r="H2" s="1"/>
      <c r="I2" s="1"/>
      <c r="J2" s="1"/>
      <c r="K2" s="1"/>
      <c r="L2" s="1"/>
    </row>
    <row r="3" spans="1:12" ht="18">
      <c r="A3" s="27" t="s">
        <v>9</v>
      </c>
      <c r="B3" s="27"/>
      <c r="C3" s="29" t="s">
        <v>14</v>
      </c>
      <c r="D3" s="29"/>
      <c r="E3" s="2"/>
      <c r="F3" s="2"/>
      <c r="G3" s="2"/>
      <c r="H3" s="2"/>
      <c r="I3" s="2"/>
      <c r="J3" s="2"/>
      <c r="K3" s="2"/>
      <c r="L3" s="2"/>
    </row>
    <row r="4" spans="1:12" ht="18">
      <c r="A4" s="28" t="s">
        <v>15</v>
      </c>
      <c r="B4" s="28"/>
      <c r="C4" s="30">
        <v>1023141</v>
      </c>
      <c r="D4" s="30"/>
      <c r="E4" s="2"/>
      <c r="F4" s="2"/>
      <c r="G4" s="2"/>
      <c r="H4" s="2"/>
      <c r="I4" s="2"/>
      <c r="J4" s="2"/>
      <c r="K4" s="2"/>
      <c r="L4" s="2"/>
    </row>
    <row r="5" spans="1:12" ht="60">
      <c r="A5" s="3"/>
      <c r="B5" s="4" t="s">
        <v>2</v>
      </c>
      <c r="C5" s="4" t="s">
        <v>6</v>
      </c>
      <c r="D5" s="4" t="s">
        <v>1</v>
      </c>
      <c r="E5" s="4" t="s">
        <v>10</v>
      </c>
      <c r="F5" s="4" t="s">
        <v>7</v>
      </c>
      <c r="G5" s="4" t="s">
        <v>5</v>
      </c>
      <c r="H5" s="4" t="s">
        <v>17</v>
      </c>
      <c r="I5" s="4" t="s">
        <v>16</v>
      </c>
      <c r="J5" s="4" t="s">
        <v>3</v>
      </c>
      <c r="K5" s="4" t="s">
        <v>4</v>
      </c>
      <c r="L5" s="4" t="s">
        <v>0</v>
      </c>
    </row>
    <row r="6" spans="1:13" ht="15">
      <c r="A6" s="5">
        <v>1</v>
      </c>
      <c r="B6" s="10" t="s">
        <v>27</v>
      </c>
      <c r="C6" s="6" t="s">
        <v>37</v>
      </c>
      <c r="D6" s="6">
        <v>1</v>
      </c>
      <c r="E6" s="6" t="s">
        <v>13</v>
      </c>
      <c r="F6" s="12">
        <v>92.96</v>
      </c>
      <c r="G6" s="8">
        <f aca="true" t="shared" si="0" ref="G6:G15">F6*60%</f>
        <v>55.775999999999996</v>
      </c>
      <c r="H6" s="9"/>
      <c r="I6" s="14"/>
      <c r="J6" s="12">
        <v>96.25</v>
      </c>
      <c r="K6" s="8">
        <f aca="true" t="shared" si="1" ref="K6:K15">J6*40%</f>
        <v>38.5</v>
      </c>
      <c r="L6" s="7">
        <f aca="true" t="shared" si="2" ref="L6:L15">G6+K6</f>
        <v>94.276</v>
      </c>
      <c r="M6" s="18" t="s">
        <v>30</v>
      </c>
    </row>
    <row r="7" spans="1:13" ht="15">
      <c r="A7" s="5">
        <v>2</v>
      </c>
      <c r="B7" s="10" t="s">
        <v>26</v>
      </c>
      <c r="C7" s="6" t="s">
        <v>37</v>
      </c>
      <c r="D7" s="6">
        <v>1</v>
      </c>
      <c r="E7" s="6" t="s">
        <v>13</v>
      </c>
      <c r="F7" s="12">
        <v>88.23</v>
      </c>
      <c r="G7" s="8">
        <f t="shared" si="0"/>
        <v>52.938</v>
      </c>
      <c r="H7" s="9"/>
      <c r="I7" s="14"/>
      <c r="J7" s="12">
        <v>91.25</v>
      </c>
      <c r="K7" s="8">
        <f t="shared" si="1"/>
        <v>36.5</v>
      </c>
      <c r="L7" s="7">
        <f t="shared" si="2"/>
        <v>89.438</v>
      </c>
      <c r="M7" s="18" t="s">
        <v>30</v>
      </c>
    </row>
    <row r="8" spans="1:13" ht="15">
      <c r="A8" s="5">
        <v>3</v>
      </c>
      <c r="B8" s="10" t="s">
        <v>21</v>
      </c>
      <c r="C8" s="6" t="s">
        <v>37</v>
      </c>
      <c r="D8" s="6">
        <v>1</v>
      </c>
      <c r="E8" s="6" t="s">
        <v>13</v>
      </c>
      <c r="F8" s="11">
        <v>83.43</v>
      </c>
      <c r="G8" s="8">
        <f t="shared" si="0"/>
        <v>50.058</v>
      </c>
      <c r="H8" s="9"/>
      <c r="I8" s="13"/>
      <c r="J8" s="11">
        <v>96.25</v>
      </c>
      <c r="K8" s="8">
        <f t="shared" si="1"/>
        <v>38.5</v>
      </c>
      <c r="L8" s="7">
        <f t="shared" si="2"/>
        <v>88.55799999999999</v>
      </c>
      <c r="M8" s="18" t="s">
        <v>30</v>
      </c>
    </row>
    <row r="9" spans="1:13" ht="15">
      <c r="A9" s="5">
        <v>4</v>
      </c>
      <c r="B9" s="10" t="s">
        <v>28</v>
      </c>
      <c r="C9" s="6" t="s">
        <v>37</v>
      </c>
      <c r="D9" s="6">
        <v>1</v>
      </c>
      <c r="E9" s="6" t="s">
        <v>13</v>
      </c>
      <c r="F9" s="12">
        <v>86.03</v>
      </c>
      <c r="G9" s="8">
        <f t="shared" si="0"/>
        <v>51.618</v>
      </c>
      <c r="H9" s="8"/>
      <c r="I9" s="14"/>
      <c r="J9" s="12">
        <v>86.25</v>
      </c>
      <c r="K9" s="8">
        <f t="shared" si="1"/>
        <v>34.5</v>
      </c>
      <c r="L9" s="7">
        <f t="shared" si="2"/>
        <v>86.118</v>
      </c>
      <c r="M9" s="18" t="s">
        <v>30</v>
      </c>
    </row>
    <row r="10" spans="1:13" ht="15">
      <c r="A10" s="5">
        <v>5</v>
      </c>
      <c r="B10" s="10" t="s">
        <v>24</v>
      </c>
      <c r="C10" s="6" t="s">
        <v>37</v>
      </c>
      <c r="D10" s="6">
        <v>1</v>
      </c>
      <c r="E10" s="6" t="s">
        <v>13</v>
      </c>
      <c r="F10" s="11">
        <v>90.39</v>
      </c>
      <c r="G10" s="8">
        <f t="shared" si="0"/>
        <v>54.234</v>
      </c>
      <c r="H10" s="9"/>
      <c r="I10" s="13"/>
      <c r="J10" s="11">
        <v>75</v>
      </c>
      <c r="K10" s="8">
        <f t="shared" si="1"/>
        <v>30</v>
      </c>
      <c r="L10" s="7">
        <f t="shared" si="2"/>
        <v>84.23400000000001</v>
      </c>
      <c r="M10" s="18" t="s">
        <v>30</v>
      </c>
    </row>
    <row r="11" spans="1:13" ht="15">
      <c r="A11" s="5">
        <v>6</v>
      </c>
      <c r="B11" s="10" t="s">
        <v>23</v>
      </c>
      <c r="C11" s="6" t="s">
        <v>37</v>
      </c>
      <c r="D11" s="6">
        <v>1</v>
      </c>
      <c r="E11" s="6" t="s">
        <v>13</v>
      </c>
      <c r="F11" s="11">
        <v>80.19</v>
      </c>
      <c r="G11" s="8">
        <f t="shared" si="0"/>
        <v>48.114</v>
      </c>
      <c r="H11" s="9"/>
      <c r="I11" s="13"/>
      <c r="J11" s="11">
        <v>90</v>
      </c>
      <c r="K11" s="8">
        <f t="shared" si="1"/>
        <v>36</v>
      </c>
      <c r="L11" s="7">
        <f t="shared" si="2"/>
        <v>84.114</v>
      </c>
      <c r="M11" s="18" t="s">
        <v>30</v>
      </c>
    </row>
    <row r="12" spans="1:13" ht="15">
      <c r="A12" s="5">
        <v>7</v>
      </c>
      <c r="B12" s="10" t="s">
        <v>29</v>
      </c>
      <c r="C12" s="6" t="s">
        <v>37</v>
      </c>
      <c r="D12" s="6">
        <v>1</v>
      </c>
      <c r="E12" s="6" t="s">
        <v>13</v>
      </c>
      <c r="F12" s="12">
        <v>82.18</v>
      </c>
      <c r="G12" s="8">
        <f t="shared" si="0"/>
        <v>49.308</v>
      </c>
      <c r="H12" s="8"/>
      <c r="I12" s="13"/>
      <c r="J12" s="11">
        <v>83.75</v>
      </c>
      <c r="K12" s="8">
        <f t="shared" si="1"/>
        <v>33.5</v>
      </c>
      <c r="L12" s="7">
        <f t="shared" si="2"/>
        <v>82.80799999999999</v>
      </c>
      <c r="M12" s="18" t="s">
        <v>30</v>
      </c>
    </row>
    <row r="13" spans="1:13" ht="15">
      <c r="A13" s="5">
        <v>8</v>
      </c>
      <c r="B13" s="10" t="s">
        <v>25</v>
      </c>
      <c r="C13" s="6" t="s">
        <v>37</v>
      </c>
      <c r="D13" s="6">
        <v>1</v>
      </c>
      <c r="E13" s="6" t="s">
        <v>13</v>
      </c>
      <c r="F13" s="11">
        <v>87.11</v>
      </c>
      <c r="G13" s="8">
        <f t="shared" si="0"/>
        <v>52.266</v>
      </c>
      <c r="H13" s="9"/>
      <c r="I13" s="13"/>
      <c r="J13" s="11">
        <v>75</v>
      </c>
      <c r="K13" s="8">
        <f t="shared" si="1"/>
        <v>30</v>
      </c>
      <c r="L13" s="7">
        <f t="shared" si="2"/>
        <v>82.26599999999999</v>
      </c>
      <c r="M13" s="18" t="s">
        <v>30</v>
      </c>
    </row>
    <row r="14" spans="1:13" ht="15">
      <c r="A14" s="5">
        <v>9</v>
      </c>
      <c r="B14" s="10" t="s">
        <v>22</v>
      </c>
      <c r="C14" s="6" t="s">
        <v>37</v>
      </c>
      <c r="D14" s="6">
        <v>1</v>
      </c>
      <c r="E14" s="6" t="s">
        <v>13</v>
      </c>
      <c r="F14" s="11">
        <v>84.12</v>
      </c>
      <c r="G14" s="8">
        <f t="shared" si="0"/>
        <v>50.472</v>
      </c>
      <c r="H14" s="9"/>
      <c r="I14" s="13">
        <v>95</v>
      </c>
      <c r="J14" s="11">
        <v>79.17</v>
      </c>
      <c r="K14" s="8">
        <f t="shared" si="1"/>
        <v>31.668000000000003</v>
      </c>
      <c r="L14" s="7">
        <f t="shared" si="2"/>
        <v>82.14</v>
      </c>
      <c r="M14" s="18" t="s">
        <v>30</v>
      </c>
    </row>
    <row r="15" spans="1:13" ht="15">
      <c r="A15" s="5">
        <v>10</v>
      </c>
      <c r="B15" s="10" t="s">
        <v>20</v>
      </c>
      <c r="C15" s="6" t="s">
        <v>37</v>
      </c>
      <c r="D15" s="6">
        <v>1</v>
      </c>
      <c r="E15" s="6" t="s">
        <v>13</v>
      </c>
      <c r="F15" s="12">
        <v>79.82</v>
      </c>
      <c r="G15" s="8">
        <f t="shared" si="0"/>
        <v>47.891999999999996</v>
      </c>
      <c r="H15" s="9"/>
      <c r="I15" s="14">
        <v>97</v>
      </c>
      <c r="J15" s="12">
        <v>80.83</v>
      </c>
      <c r="K15" s="8">
        <f t="shared" si="1"/>
        <v>32.332</v>
      </c>
      <c r="L15" s="7">
        <f t="shared" si="2"/>
        <v>80.22399999999999</v>
      </c>
      <c r="M15" s="18" t="s">
        <v>30</v>
      </c>
    </row>
    <row r="17" ht="12.75">
      <c r="M17" s="15"/>
    </row>
    <row r="18" spans="1:13" ht="15">
      <c r="A18" s="5">
        <v>11</v>
      </c>
      <c r="B18" s="19" t="s">
        <v>19</v>
      </c>
      <c r="C18" s="6" t="s">
        <v>37</v>
      </c>
      <c r="D18" s="6">
        <v>1</v>
      </c>
      <c r="E18" s="6" t="s">
        <v>13</v>
      </c>
      <c r="F18" s="20">
        <v>76.39</v>
      </c>
      <c r="G18" s="8">
        <f>F18*60%</f>
        <v>45.833999999999996</v>
      </c>
      <c r="H18" s="8"/>
      <c r="I18" s="21"/>
      <c r="J18" s="20">
        <v>85</v>
      </c>
      <c r="K18" s="8">
        <f>J18*40%</f>
        <v>34</v>
      </c>
      <c r="L18" s="7">
        <f>G18+K18</f>
        <v>79.834</v>
      </c>
      <c r="M18" s="18" t="s">
        <v>32</v>
      </c>
    </row>
    <row r="19" spans="1:13" ht="15">
      <c r="A19" s="16">
        <v>12</v>
      </c>
      <c r="B19" s="22" t="s">
        <v>18</v>
      </c>
      <c r="C19" s="17" t="s">
        <v>37</v>
      </c>
      <c r="D19" s="17">
        <v>1</v>
      </c>
      <c r="E19" s="17" t="s">
        <v>13</v>
      </c>
      <c r="F19" s="23">
        <v>77.06</v>
      </c>
      <c r="G19" s="8">
        <f>F19*60%</f>
        <v>46.236</v>
      </c>
      <c r="H19" s="9"/>
      <c r="I19" s="24"/>
      <c r="J19" s="23">
        <v>80</v>
      </c>
      <c r="K19" s="8">
        <f>J19*40%</f>
        <v>32</v>
      </c>
      <c r="L19" s="8">
        <f>G19+K19</f>
        <v>78.23599999999999</v>
      </c>
      <c r="M19" s="18" t="s">
        <v>31</v>
      </c>
    </row>
    <row r="22" spans="1:5" ht="15.75">
      <c r="A22" s="31" t="s">
        <v>33</v>
      </c>
      <c r="B22" s="32"/>
      <c r="C22" s="33">
        <v>43119</v>
      </c>
      <c r="D22" s="34"/>
      <c r="E22" s="35"/>
    </row>
    <row r="23" spans="1:5" ht="15.75">
      <c r="A23" s="31" t="s">
        <v>34</v>
      </c>
      <c r="B23" s="32"/>
      <c r="C23" s="36" t="s">
        <v>36</v>
      </c>
      <c r="D23" s="37"/>
      <c r="E23" s="38"/>
    </row>
    <row r="24" spans="1:5" ht="15.75">
      <c r="A24" s="31" t="s">
        <v>35</v>
      </c>
      <c r="B24" s="32"/>
      <c r="C24" s="39">
        <v>0.375</v>
      </c>
      <c r="D24" s="37"/>
      <c r="E24" s="38"/>
    </row>
  </sheetData>
  <sheetProtection/>
  <protectedRanges>
    <protectedRange sqref="B18:B19 B6:B15" name="Aralık1"/>
  </protectedRanges>
  <mergeCells count="13">
    <mergeCell ref="A22:B22"/>
    <mergeCell ref="C22:E22"/>
    <mergeCell ref="A23:B23"/>
    <mergeCell ref="C23:E23"/>
    <mergeCell ref="A24:B24"/>
    <mergeCell ref="C24:E24"/>
    <mergeCell ref="A1:L1"/>
    <mergeCell ref="A2:B2"/>
    <mergeCell ref="A3:B3"/>
    <mergeCell ref="A4:B4"/>
    <mergeCell ref="C2:D2"/>
    <mergeCell ref="C3:D3"/>
    <mergeCell ref="C4:D4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caniz</cp:lastModifiedBy>
  <cp:lastPrinted>2018-01-16T12:58:25Z</cp:lastPrinted>
  <dcterms:created xsi:type="dcterms:W3CDTF">2008-10-08T17:42:37Z</dcterms:created>
  <dcterms:modified xsi:type="dcterms:W3CDTF">2018-01-16T13:00:57Z</dcterms:modified>
  <cp:category/>
  <cp:version/>
  <cp:contentType/>
  <cp:contentStatus/>
</cp:coreProperties>
</file>